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M\TKB\HK III 19-20\GDQP\thong bao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5" i="1" l="1"/>
  <c r="D14" i="1"/>
  <c r="D13" i="1"/>
  <c r="D12" i="1"/>
  <c r="D10" i="1"/>
  <c r="F15" i="1" l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<sst xmlns="http://schemas.openxmlformats.org/spreadsheetml/2006/main" count="52" uniqueCount="34">
  <si>
    <t>STT</t>
  </si>
  <si>
    <t>C</t>
  </si>
  <si>
    <t>Nam</t>
  </si>
  <si>
    <t>Nữ</t>
  </si>
  <si>
    <t>GVCN</t>
  </si>
  <si>
    <t>GVBC</t>
  </si>
  <si>
    <t>Vị trí biên chế</t>
  </si>
  <si>
    <t>Ví trí quán triệt</t>
  </si>
  <si>
    <t>Bãi tập 5</t>
  </si>
  <si>
    <t>Bãi tập 6</t>
  </si>
  <si>
    <t>BABA15BM + BABA16IB + BABA16IU11 + BABA17IU11 + BABA17IU21 + BABA17MK + BABA18IU11 + BABA18IU22 + BABA18IU31 + BABA18IU32 + BABA18NS31</t>
  </si>
  <si>
    <t>BTAR16IU31 + BTAR17IU11 + BTAR18IU11 + BTAR18IU21 + BTAR18IU31 + IELS16IU11 + IELS17IU21 + IELS18IU11 + IELS18IU21 + IELS18IU31 + IELS18IU32</t>
  </si>
  <si>
    <t>BABA18IU21 + BEBE17IU11 + BEBE17IU31 + BEBE18IU11 + BEBE18IU21 + BEBE18IU31 + BTBC17IU11 + BTBC18IU11 + BTBC18IU21 + BTBC18IU31</t>
  </si>
  <si>
    <t>BAFN13CF + BAFN18IU11 + BAFN18IU21 + BAFN18IU31 + CECE18IU11 + CECE18IU21 + CECE18IU31</t>
  </si>
  <si>
    <t>BTBT16IU21 + BTBT17IU11 + BTBT18IU11 + BTBT18IU12 + BTBT18IU21 + BTBT18IU31 + EVEV18IU11 + MAMA18IU11 + MAMA18IU21 + MAMA18IU31</t>
  </si>
  <si>
    <t>EEEE18IU11 + EEEE18IU21 + EEEE18IU31 + ITIT17IU11 + ITIT18IU11 + ITIT18IU21 + ITIT18IU31 + PHSE17IU21 + PHSE18IU11 + PHSE18IU21 + BTCH18IU31</t>
  </si>
  <si>
    <t>ENEL18IU11 + ENEL18IU21 + ENEL18IU31 + IEIE18IU11 + IEIE18IU21 + IEIE18IU31 + IELS17IU11 + EVEV18IU21 + EVEV18IU31</t>
  </si>
  <si>
    <t>BTCH18IU11 + BTCH18IU21 + BTFT18IU11 + BTFT18IU21 + BTFT18IU31 + EEAC18IU11 + EEAC18IU21 + EEAC18IU31 + ITDS18IU11 + ITDS18IU21 + ITDS18IU31</t>
  </si>
  <si>
    <t xml:space="preserve">Uy </t>
  </si>
  <si>
    <t>Hiếu</t>
  </si>
  <si>
    <t>Khương</t>
  </si>
  <si>
    <t>Huy</t>
  </si>
  <si>
    <t>Uy</t>
  </si>
  <si>
    <t>Bắc (ĐL)</t>
  </si>
  <si>
    <t>Minh (ĐL)</t>
  </si>
  <si>
    <t>Sân nhà B3</t>
  </si>
  <si>
    <t>Bãi tập 7</t>
  </si>
  <si>
    <t>Bãi tập 8</t>
  </si>
  <si>
    <t>Bãi tập 9</t>
  </si>
  <si>
    <t>Bãi tập 11</t>
  </si>
  <si>
    <t xml:space="preserve">  TRƯỜNG : ĐẠI HỌC QUỐC TẾ - ĐHQG-HCM - K389A/19</t>
  </si>
  <si>
    <t>TỔ CHỨC BIÊN CHẾ LỚP HỌC MÔN GIÁO DỤC QUỐC PHÒNG VÀ AN NINH</t>
  </si>
  <si>
    <t>Lớp</t>
  </si>
  <si>
    <t>Tống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</si>
</sst>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2"/>
      <name val="VNI-Times"/>
    </font>
    <font>
      <b/>
      <sz val="11"/>
      <name val="VNI-Times"/>
    </font>
    <font>
      <b/>
      <u/>
      <sz val="12"/>
      <name val="Times New Roman"/>
      <family val="1"/>
    </font>
    <font>
      <b/>
      <u/>
      <sz val="12"/>
      <name val="VNI-Times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4"/>
      <name val="VNI-Times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8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C25" sqref="C25"/>
    </sheetView>
  </sheetViews>
  <sheetFormatPr defaultRowHeight="15"/>
  <cols>
    <col min="1" max="1" width="5" customWidth="1"/>
    <col min="2" max="2" width="4.5703125" customWidth="1"/>
    <col min="3" max="3" width="50.42578125" customWidth="1"/>
    <col min="4" max="4" width="19.7109375" customWidth="1"/>
    <col min="5" max="5" width="5.85546875" customWidth="1"/>
    <col min="6" max="6" width="6.5703125" customWidth="1"/>
    <col min="7" max="7" width="9.7109375" customWidth="1"/>
    <col min="8" max="8" width="11.42578125" customWidth="1"/>
    <col min="9" max="9" width="16.5703125" customWidth="1"/>
    <col min="10" max="10" width="18" customWidth="1"/>
  </cols>
  <sheetData>
    <row r="1" spans="1:10" ht="15.75">
      <c r="A1" s="1"/>
      <c r="B1" s="1"/>
      <c r="C1" s="1"/>
      <c r="D1" s="2"/>
      <c r="E1" s="3"/>
      <c r="F1" s="3"/>
      <c r="G1" s="3"/>
    </row>
    <row r="2" spans="1:10" ht="15.75">
      <c r="A2" s="4"/>
      <c r="B2" s="5"/>
      <c r="C2" s="5"/>
      <c r="D2" s="2"/>
      <c r="E2" s="3"/>
      <c r="F2" s="3"/>
      <c r="G2" s="3"/>
    </row>
    <row r="3" spans="1:10">
      <c r="A3" s="6"/>
      <c r="B3" s="6"/>
      <c r="C3" s="7"/>
      <c r="D3" s="6"/>
      <c r="E3" s="7"/>
      <c r="F3" s="3"/>
      <c r="G3" s="3"/>
    </row>
    <row r="4" spans="1:10" ht="20.25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8">
      <c r="A5" s="20" t="s">
        <v>30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6"/>
      <c r="B6" s="6"/>
      <c r="C6" s="7"/>
      <c r="D6" s="6"/>
      <c r="E6" s="7"/>
      <c r="F6" s="3"/>
      <c r="G6" s="3"/>
    </row>
    <row r="7" spans="1:10" ht="33">
      <c r="A7" s="8" t="s">
        <v>0</v>
      </c>
      <c r="B7" s="8" t="s">
        <v>1</v>
      </c>
      <c r="C7" s="8" t="s">
        <v>32</v>
      </c>
      <c r="D7" s="8" t="s">
        <v>33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</row>
    <row r="8" spans="1:10" s="11" customFormat="1" ht="75" customHeight="1">
      <c r="A8" s="14">
        <v>1</v>
      </c>
      <c r="B8" s="14">
        <v>1</v>
      </c>
      <c r="C8" s="15" t="s">
        <v>10</v>
      </c>
      <c r="D8" s="14">
        <v>157</v>
      </c>
      <c r="E8" s="16">
        <v>52</v>
      </c>
      <c r="F8" s="16">
        <v>105</v>
      </c>
      <c r="G8" s="16" t="s">
        <v>18</v>
      </c>
      <c r="H8" s="16" t="s">
        <v>22</v>
      </c>
      <c r="I8" s="13" t="s">
        <v>25</v>
      </c>
      <c r="J8" s="13" t="s">
        <v>25</v>
      </c>
    </row>
    <row r="9" spans="1:10" s="11" customFormat="1" ht="75" customHeight="1">
      <c r="A9" s="14">
        <v>2</v>
      </c>
      <c r="B9" s="14">
        <v>2</v>
      </c>
      <c r="C9" s="15" t="s">
        <v>11</v>
      </c>
      <c r="D9" s="14">
        <v>156</v>
      </c>
      <c r="E9" s="16">
        <v>57</v>
      </c>
      <c r="F9" s="16">
        <f t="shared" ref="F9:F15" si="0">D9-E9</f>
        <v>99</v>
      </c>
      <c r="G9" s="16" t="s">
        <v>18</v>
      </c>
      <c r="H9" s="16" t="s">
        <v>22</v>
      </c>
      <c r="I9" s="13" t="s">
        <v>25</v>
      </c>
      <c r="J9" s="13" t="s">
        <v>25</v>
      </c>
    </row>
    <row r="10" spans="1:10" s="11" customFormat="1" ht="75" customHeight="1">
      <c r="A10" s="14">
        <v>3</v>
      </c>
      <c r="B10" s="14">
        <v>3</v>
      </c>
      <c r="C10" s="15" t="s">
        <v>12</v>
      </c>
      <c r="D10" s="14">
        <f>37+74+43+1+1+1</f>
        <v>157</v>
      </c>
      <c r="E10" s="16">
        <v>58</v>
      </c>
      <c r="F10" s="16">
        <f t="shared" si="0"/>
        <v>99</v>
      </c>
      <c r="G10" s="16" t="s">
        <v>19</v>
      </c>
      <c r="H10" s="16" t="s">
        <v>19</v>
      </c>
      <c r="I10" s="13" t="s">
        <v>8</v>
      </c>
      <c r="J10" s="13" t="s">
        <v>8</v>
      </c>
    </row>
    <row r="11" spans="1:10" s="11" customFormat="1" ht="75" customHeight="1">
      <c r="A11" s="14">
        <v>4</v>
      </c>
      <c r="B11" s="14">
        <v>4</v>
      </c>
      <c r="C11" s="15" t="s">
        <v>13</v>
      </c>
      <c r="D11" s="14">
        <v>157</v>
      </c>
      <c r="E11" s="16">
        <v>72</v>
      </c>
      <c r="F11" s="16">
        <f t="shared" si="0"/>
        <v>85</v>
      </c>
      <c r="G11" s="16" t="s">
        <v>19</v>
      </c>
      <c r="H11" s="16" t="s">
        <v>19</v>
      </c>
      <c r="I11" s="13" t="s">
        <v>9</v>
      </c>
      <c r="J11" s="13" t="s">
        <v>9</v>
      </c>
    </row>
    <row r="12" spans="1:10" s="11" customFormat="1" ht="75" customHeight="1">
      <c r="A12" s="14">
        <v>5</v>
      </c>
      <c r="B12" s="14">
        <v>5</v>
      </c>
      <c r="C12" s="15" t="s">
        <v>14</v>
      </c>
      <c r="D12" s="14">
        <f>108+29+16-1-1+1+1+1+1+7+1+1-5</f>
        <v>159</v>
      </c>
      <c r="E12" s="16">
        <v>61</v>
      </c>
      <c r="F12" s="16">
        <f t="shared" si="0"/>
        <v>98</v>
      </c>
      <c r="G12" s="16" t="s">
        <v>20</v>
      </c>
      <c r="H12" s="16" t="s">
        <v>20</v>
      </c>
      <c r="I12" s="13" t="s">
        <v>26</v>
      </c>
      <c r="J12" s="13" t="s">
        <v>26</v>
      </c>
    </row>
    <row r="13" spans="1:10" s="11" customFormat="1" ht="75" customHeight="1">
      <c r="A13" s="14">
        <v>6</v>
      </c>
      <c r="B13" s="14">
        <v>6</v>
      </c>
      <c r="C13" s="15" t="s">
        <v>15</v>
      </c>
      <c r="D13" s="14">
        <f>107+38+8+6</f>
        <v>159</v>
      </c>
      <c r="E13" s="16">
        <v>42</v>
      </c>
      <c r="F13" s="16">
        <f t="shared" si="0"/>
        <v>117</v>
      </c>
      <c r="G13" s="16" t="s">
        <v>20</v>
      </c>
      <c r="H13" s="16" t="s">
        <v>23</v>
      </c>
      <c r="I13" s="13" t="s">
        <v>27</v>
      </c>
      <c r="J13" s="13" t="s">
        <v>27</v>
      </c>
    </row>
    <row r="14" spans="1:10" s="11" customFormat="1" ht="75" customHeight="1">
      <c r="A14" s="14">
        <v>7</v>
      </c>
      <c r="B14" s="14">
        <v>7</v>
      </c>
      <c r="C14" s="15" t="s">
        <v>16</v>
      </c>
      <c r="D14" s="14">
        <f>69+84-1+1+1+5</f>
        <v>159</v>
      </c>
      <c r="E14" s="16">
        <v>73</v>
      </c>
      <c r="F14" s="16">
        <f t="shared" si="0"/>
        <v>86</v>
      </c>
      <c r="G14" s="16" t="s">
        <v>20</v>
      </c>
      <c r="H14" s="16" t="s">
        <v>24</v>
      </c>
      <c r="I14" s="13" t="s">
        <v>28</v>
      </c>
      <c r="J14" s="13" t="s">
        <v>28</v>
      </c>
    </row>
    <row r="15" spans="1:10" s="11" customFormat="1" ht="75" customHeight="1">
      <c r="A15" s="14">
        <v>8</v>
      </c>
      <c r="B15" s="14">
        <v>8</v>
      </c>
      <c r="C15" s="15" t="s">
        <v>17</v>
      </c>
      <c r="D15" s="14">
        <f>15+65+51+27+6+2-6</f>
        <v>160</v>
      </c>
      <c r="E15" s="16">
        <v>98</v>
      </c>
      <c r="F15" s="16">
        <f t="shared" si="0"/>
        <v>62</v>
      </c>
      <c r="G15" s="16" t="s">
        <v>21</v>
      </c>
      <c r="H15" s="16" t="s">
        <v>21</v>
      </c>
      <c r="I15" s="13" t="s">
        <v>29</v>
      </c>
      <c r="J15" s="13" t="s">
        <v>29</v>
      </c>
    </row>
    <row r="17" spans="5:10" ht="16.5">
      <c r="E17" s="21"/>
      <c r="F17" s="21"/>
      <c r="G17" s="21"/>
      <c r="H17" s="21"/>
      <c r="I17" s="21"/>
      <c r="J17" s="21"/>
    </row>
    <row r="18" spans="5:10" ht="16.5">
      <c r="E18" s="17"/>
      <c r="F18" s="17"/>
      <c r="G18" s="17"/>
      <c r="H18" s="17"/>
      <c r="I18" s="17"/>
      <c r="J18" s="17"/>
    </row>
    <row r="19" spans="5:10" ht="16.5">
      <c r="E19" s="17"/>
      <c r="F19" s="17"/>
      <c r="G19" s="17"/>
      <c r="H19" s="17"/>
      <c r="I19" s="17"/>
      <c r="J19" s="17"/>
    </row>
    <row r="20" spans="5:10" ht="16.5">
      <c r="E20" s="10"/>
      <c r="F20" s="10"/>
      <c r="G20" s="10"/>
      <c r="H20" s="10"/>
      <c r="I20" s="10"/>
    </row>
    <row r="22" spans="5:10" ht="16.5">
      <c r="E22" s="10"/>
      <c r="F22" s="12"/>
      <c r="G22" s="12"/>
      <c r="H22" s="12"/>
      <c r="I22" s="12"/>
    </row>
    <row r="24" spans="5:10" ht="18.75">
      <c r="E24" s="18"/>
      <c r="F24" s="18"/>
      <c r="G24" s="18"/>
      <c r="H24" s="18"/>
      <c r="I24" s="18"/>
      <c r="J24" s="18"/>
    </row>
  </sheetData>
  <mergeCells count="6">
    <mergeCell ref="E19:J19"/>
    <mergeCell ref="E24:J24"/>
    <mergeCell ref="A4:J4"/>
    <mergeCell ref="A5:J5"/>
    <mergeCell ref="E17:J17"/>
    <mergeCell ref="E18:J18"/>
  </mergeCells>
  <pageMargins left="0.17" right="0.17" top="0.17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PC14</cp:lastModifiedBy>
  <cp:lastPrinted>2020-07-13T12:50:40Z</cp:lastPrinted>
  <dcterms:created xsi:type="dcterms:W3CDTF">2020-05-15T01:34:16Z</dcterms:created>
  <dcterms:modified xsi:type="dcterms:W3CDTF">2020-07-22T06:09:34Z</dcterms:modified>
</cp:coreProperties>
</file>